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5 день" sheetId="14" r:id="rId1"/>
  </sheets>
  <calcPr calcId="125725"/>
</workbook>
</file>

<file path=xl/calcChain.xml><?xml version="1.0" encoding="utf-8"?>
<calcChain xmlns="http://schemas.openxmlformats.org/spreadsheetml/2006/main">
  <c r="J11" i="14"/>
  <c r="E11"/>
  <c r="J20" l="1"/>
  <c r="E20"/>
  <c r="G11" l="1"/>
  <c r="H11"/>
  <c r="I11"/>
  <c r="J12"/>
  <c r="K11"/>
  <c r="L11"/>
  <c r="M11"/>
  <c r="N11"/>
  <c r="O11"/>
  <c r="P11"/>
  <c r="Q11"/>
  <c r="R11"/>
  <c r="R20" l="1"/>
  <c r="Q20"/>
  <c r="P20"/>
  <c r="O20"/>
  <c r="N20"/>
  <c r="M20"/>
  <c r="L20"/>
  <c r="K20"/>
  <c r="J21"/>
  <c r="I20"/>
  <c r="H20"/>
  <c r="G20"/>
</calcChain>
</file>

<file path=xl/sharedStrings.xml><?xml version="1.0" encoding="utf-8"?>
<sst xmlns="http://schemas.openxmlformats.org/spreadsheetml/2006/main" count="57" uniqueCount="50">
  <si>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</si>
  <si>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</si>
  <si>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</si>
  <si>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</si>
  <si>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</si>
  <si>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</si>
  <si>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</si>
  <si>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</si>
  <si>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</si>
  <si>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</si>
  <si>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</si>
  <si>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</si>
  <si>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</si>
  <si>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</si>
  <si>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</si>
  <si>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</si>
  <si>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</si>
  <si>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</si>
  <si>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</si>
  <si>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</si>
  <si>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</si>
  <si>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</si>
  <si>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</si>
  <si>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</si>
  <si>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</si>
  <si>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</si>
  <si>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</si>
  <si>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</si>
  <si>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</si>
  <si>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</si>
  <si>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</si>
  <si>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</si>
  <si>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</si>
  <si>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</si>
  <si>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</si>
  <si>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</si>
  <si>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</si>
  <si>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Хлеб пшеничный</t>
  </si>
  <si>
    <t>Суп картофельный с мясом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</si>
  <si>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</si>
  <si>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</si>
  <si>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</si>
  <si>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</si>
  <si>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</si>
  <si>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</si>
  <si>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Винегрет ( свекла, картофель, морковь, соленый огурец) пром. пр-ва</t>
  </si>
  <si>
    <t>Фрукты в асортименте (яблоко)</t>
  </si>
  <si>
    <t>СОШ 8 г.Топки</t>
  </si>
  <si>
    <t>Чай с сахаром</t>
  </si>
  <si>
    <t>Компот фруктово-ягодный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</si>
</sst>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5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0" xfId="0" applyFont="1" applyBorder="1"/>
    <xf numFmtId="0" fontId="9" fillId="0" borderId="20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0" borderId="23" xfId="0" applyFont="1" applyBorder="1"/>
    <xf numFmtId="0" fontId="10" fillId="0" borderId="23" xfId="0" applyFont="1" applyBorder="1" applyAlignment="1"/>
    <xf numFmtId="0" fontId="9" fillId="0" borderId="27" xfId="0" applyFont="1" applyBorder="1"/>
    <xf numFmtId="0" fontId="10" fillId="0" borderId="3" xfId="0" applyFont="1" applyBorder="1"/>
    <xf numFmtId="0" fontId="10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2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4" xfId="0" applyFont="1" applyBorder="1"/>
    <xf numFmtId="0" fontId="9" fillId="0" borderId="3" xfId="0" applyFont="1" applyBorder="1"/>
    <xf numFmtId="0" fontId="9" fillId="0" borderId="21" xfId="0" applyFont="1" applyBorder="1"/>
    <xf numFmtId="0" fontId="10" fillId="0" borderId="3" xfId="0" applyFont="1" applyFill="1" applyBorder="1"/>
    <xf numFmtId="0" fontId="5" fillId="0" borderId="16" xfId="0" applyFont="1" applyBorder="1" applyAlignment="1">
      <alignment horizontal="center"/>
    </xf>
    <xf numFmtId="0" fontId="10" fillId="0" borderId="22" xfId="0" applyFont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9" fillId="0" borderId="13" xfId="0" applyFont="1" applyBorder="1"/>
    <xf numFmtId="0" fontId="9" fillId="0" borderId="24" xfId="0" applyFont="1" applyBorder="1"/>
    <xf numFmtId="0" fontId="9" fillId="0" borderId="12" xfId="0" applyFont="1" applyBorder="1"/>
    <xf numFmtId="0" fontId="9" fillId="0" borderId="18" xfId="0" applyFont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7" fillId="2" borderId="23" xfId="0" applyFont="1" applyFill="1" applyBorder="1" applyAlignment="1"/>
    <xf numFmtId="0" fontId="7" fillId="2" borderId="24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9" fillId="0" borderId="29" xfId="0" applyFont="1" applyBorder="1"/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0" fillId="0" borderId="14" xfId="0" applyFont="1" applyFill="1" applyBorder="1"/>
    <xf numFmtId="0" fontId="9" fillId="0" borderId="24" xfId="0" applyFont="1" applyBorder="1" applyAlignment="1">
      <alignment horizontal="center"/>
    </xf>
    <xf numFmtId="0" fontId="10" fillId="0" borderId="23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21" xfId="0" applyFont="1" applyBorder="1"/>
    <xf numFmtId="0" fontId="6" fillId="0" borderId="26" xfId="0" applyFont="1" applyBorder="1"/>
    <xf numFmtId="0" fontId="10" fillId="0" borderId="29" xfId="0" applyFont="1" applyFill="1" applyBorder="1"/>
    <xf numFmtId="0" fontId="5" fillId="0" borderId="23" xfId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35"/>
  <sheetViews>
    <sheetView tabSelected="1" zoomScale="60" zoomScaleNormal="60" workbookViewId="0">
      <selection activeCell="P2" sqref="P2:R2"/>
    </sheetView>
  </sheetViews>
  <sheetFormatPr defaultRowHeight="1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18" ht="23.25">
      <c r="A2" s="6" t="s">
        <v>1</v>
      </c>
      <c r="B2" s="137" t="s">
        <v>47</v>
      </c>
      <c r="C2" s="138"/>
      <c r="D2" s="6"/>
      <c r="E2" s="8" t="s">
        <v>2</v>
      </c>
      <c r="F2" s="7">
        <v>5</v>
      </c>
      <c r="G2" s="6"/>
      <c r="J2" s="8"/>
      <c r="K2" s="7"/>
      <c r="L2" s="1"/>
      <c r="M2" s="2"/>
      <c r="P2" s="139">
        <v>44533</v>
      </c>
      <c r="Q2" s="140"/>
      <c r="R2" s="140"/>
    </row>
    <row r="3" spans="1:18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6" customFormat="1" ht="21.75" customHeight="1">
      <c r="A4" s="59"/>
      <c r="B4" s="49" t="s">
        <v>32</v>
      </c>
      <c r="C4" s="48"/>
      <c r="D4" s="64"/>
      <c r="E4" s="44"/>
      <c r="F4" s="49"/>
      <c r="G4" s="134" t="s">
        <v>13</v>
      </c>
      <c r="H4" s="135"/>
      <c r="I4" s="136"/>
      <c r="J4" s="68" t="s">
        <v>14</v>
      </c>
      <c r="K4" s="130" t="s">
        <v>15</v>
      </c>
      <c r="L4" s="131"/>
      <c r="M4" s="131"/>
      <c r="N4" s="131"/>
      <c r="O4" s="132" t="s">
        <v>16</v>
      </c>
      <c r="P4" s="130"/>
      <c r="Q4" s="130"/>
      <c r="R4" s="133"/>
    </row>
    <row r="5" spans="1:18" s="16" customFormat="1" ht="28.5" customHeight="1" thickBot="1">
      <c r="A5" s="60" t="s">
        <v>0</v>
      </c>
      <c r="B5" s="50" t="s">
        <v>33</v>
      </c>
      <c r="C5" s="110" t="s">
        <v>34</v>
      </c>
      <c r="D5" s="50" t="s">
        <v>31</v>
      </c>
      <c r="E5" s="45" t="s">
        <v>17</v>
      </c>
      <c r="F5" s="50" t="s">
        <v>30</v>
      </c>
      <c r="G5" s="37" t="s">
        <v>18</v>
      </c>
      <c r="H5" s="38" t="s">
        <v>19</v>
      </c>
      <c r="I5" s="67" t="s">
        <v>20</v>
      </c>
      <c r="J5" s="69" t="s">
        <v>21</v>
      </c>
      <c r="K5" s="37" t="s">
        <v>22</v>
      </c>
      <c r="L5" s="38" t="s">
        <v>23</v>
      </c>
      <c r="M5" s="38" t="s">
        <v>24</v>
      </c>
      <c r="N5" s="67" t="s">
        <v>25</v>
      </c>
      <c r="O5" s="75" t="s">
        <v>26</v>
      </c>
      <c r="P5" s="38" t="s">
        <v>27</v>
      </c>
      <c r="Q5" s="38" t="s">
        <v>28</v>
      </c>
      <c r="R5" s="39" t="s">
        <v>29</v>
      </c>
    </row>
    <row r="6" spans="1:18" s="16" customFormat="1" ht="39" customHeight="1">
      <c r="A6" s="61" t="s">
        <v>3</v>
      </c>
      <c r="B6" s="58">
        <v>134</v>
      </c>
      <c r="C6" s="80" t="s">
        <v>10</v>
      </c>
      <c r="D6" s="85" t="s">
        <v>46</v>
      </c>
      <c r="E6" s="58">
        <v>150</v>
      </c>
      <c r="F6" s="101"/>
      <c r="G6" s="84">
        <v>0.6</v>
      </c>
      <c r="H6" s="29">
        <v>0</v>
      </c>
      <c r="I6" s="30">
        <v>16.95</v>
      </c>
      <c r="J6" s="102">
        <v>69</v>
      </c>
      <c r="K6" s="84">
        <v>1.4999999999999999E-2</v>
      </c>
      <c r="L6" s="29">
        <v>19.5</v>
      </c>
      <c r="M6" s="29">
        <v>4.4999999999999998E-2</v>
      </c>
      <c r="N6" s="30">
        <v>0</v>
      </c>
      <c r="O6" s="28">
        <v>24</v>
      </c>
      <c r="P6" s="29">
        <v>16.5</v>
      </c>
      <c r="Q6" s="29">
        <v>13.5</v>
      </c>
      <c r="R6" s="30">
        <v>3.3</v>
      </c>
    </row>
    <row r="7" spans="1:18" s="16" customFormat="1" ht="39" customHeight="1">
      <c r="A7" s="51"/>
      <c r="B7" s="56">
        <v>66</v>
      </c>
      <c r="C7" s="83" t="s">
        <v>41</v>
      </c>
      <c r="D7" s="93" t="s">
        <v>39</v>
      </c>
      <c r="E7" s="86">
        <v>150</v>
      </c>
      <c r="F7" s="56"/>
      <c r="G7" s="17">
        <v>15.6</v>
      </c>
      <c r="H7" s="15">
        <v>16.350000000000001</v>
      </c>
      <c r="I7" s="18">
        <v>2.7</v>
      </c>
      <c r="J7" s="70">
        <v>220.2</v>
      </c>
      <c r="K7" s="17">
        <v>7.0000000000000007E-2</v>
      </c>
      <c r="L7" s="15">
        <v>0.52</v>
      </c>
      <c r="M7" s="15">
        <v>0.33</v>
      </c>
      <c r="N7" s="18">
        <v>0.78</v>
      </c>
      <c r="O7" s="76">
        <v>112.35</v>
      </c>
      <c r="P7" s="15">
        <v>250.35</v>
      </c>
      <c r="Q7" s="15">
        <v>18.809999999999999</v>
      </c>
      <c r="R7" s="31">
        <v>2.79</v>
      </c>
    </row>
    <row r="8" spans="1:18" s="16" customFormat="1" ht="39" customHeight="1">
      <c r="A8" s="51"/>
      <c r="B8" s="56">
        <v>161</v>
      </c>
      <c r="C8" s="83" t="s">
        <v>42</v>
      </c>
      <c r="D8" s="93" t="s">
        <v>48</v>
      </c>
      <c r="E8" s="86">
        <v>200</v>
      </c>
      <c r="F8" s="56"/>
      <c r="G8" s="17">
        <v>6.2</v>
      </c>
      <c r="H8" s="15">
        <v>4.8</v>
      </c>
      <c r="I8" s="18">
        <v>24</v>
      </c>
      <c r="J8" s="70">
        <v>164.6</v>
      </c>
      <c r="K8" s="17">
        <v>0</v>
      </c>
      <c r="L8" s="15">
        <v>0.18</v>
      </c>
      <c r="M8" s="15">
        <v>0</v>
      </c>
      <c r="N8" s="18">
        <v>0.18</v>
      </c>
      <c r="O8" s="76">
        <v>78.319999999999993</v>
      </c>
      <c r="P8" s="15">
        <v>55.38</v>
      </c>
      <c r="Q8" s="15">
        <v>18.46</v>
      </c>
      <c r="R8" s="31">
        <v>0.38</v>
      </c>
    </row>
    <row r="9" spans="1:18" s="16" customFormat="1" ht="39" customHeight="1">
      <c r="A9" s="51"/>
      <c r="B9" s="56">
        <v>121</v>
      </c>
      <c r="C9" s="79" t="s">
        <v>36</v>
      </c>
      <c r="D9" s="78" t="s">
        <v>36</v>
      </c>
      <c r="E9" s="114">
        <v>30</v>
      </c>
      <c r="F9" s="55"/>
      <c r="G9" s="17">
        <v>2.16</v>
      </c>
      <c r="H9" s="15">
        <v>0.81</v>
      </c>
      <c r="I9" s="18">
        <v>14.73</v>
      </c>
      <c r="J9" s="70">
        <v>75.66</v>
      </c>
      <c r="K9" s="17">
        <v>0.04</v>
      </c>
      <c r="L9" s="15">
        <v>0</v>
      </c>
      <c r="M9" s="15">
        <v>0</v>
      </c>
      <c r="N9" s="18">
        <v>0.51</v>
      </c>
      <c r="O9" s="76">
        <v>7.5</v>
      </c>
      <c r="P9" s="15">
        <v>24.6</v>
      </c>
      <c r="Q9" s="15">
        <v>9.9</v>
      </c>
      <c r="R9" s="31">
        <v>0.45</v>
      </c>
    </row>
    <row r="10" spans="1:18" s="16" customFormat="1" ht="39" customHeight="1">
      <c r="A10" s="51"/>
      <c r="B10" s="56">
        <v>120</v>
      </c>
      <c r="C10" s="65" t="s">
        <v>8</v>
      </c>
      <c r="D10" s="63" t="s">
        <v>35</v>
      </c>
      <c r="E10" s="54">
        <v>20</v>
      </c>
      <c r="F10" s="55"/>
      <c r="G10" s="17">
        <v>1.1399999999999999</v>
      </c>
      <c r="H10" s="15">
        <v>0.22</v>
      </c>
      <c r="I10" s="18">
        <v>7.44</v>
      </c>
      <c r="J10" s="71">
        <v>36.26</v>
      </c>
      <c r="K10" s="17">
        <v>0.02</v>
      </c>
      <c r="L10" s="15">
        <v>0.08</v>
      </c>
      <c r="M10" s="15">
        <v>0</v>
      </c>
      <c r="N10" s="18">
        <v>0.06</v>
      </c>
      <c r="O10" s="76">
        <v>6.8</v>
      </c>
      <c r="P10" s="15">
        <v>24</v>
      </c>
      <c r="Q10" s="15">
        <v>8.1999999999999993</v>
      </c>
      <c r="R10" s="31">
        <v>0.46</v>
      </c>
    </row>
    <row r="11" spans="1:18" s="16" customFormat="1" ht="39" customHeight="1">
      <c r="A11" s="51"/>
      <c r="B11" s="112"/>
      <c r="C11" s="83"/>
      <c r="D11" s="94" t="s">
        <v>11</v>
      </c>
      <c r="E11" s="115">
        <f>SUM(E6:E10)</f>
        <v>550</v>
      </c>
      <c r="F11" s="56"/>
      <c r="G11" s="117">
        <f t="shared" ref="G11:R11" si="0">SUM(G6:G10)</f>
        <v>25.7</v>
      </c>
      <c r="H11" s="23">
        <f t="shared" si="0"/>
        <v>22.18</v>
      </c>
      <c r="I11" s="120">
        <f t="shared" si="0"/>
        <v>65.819999999999993</v>
      </c>
      <c r="J11" s="122">
        <f>SUM(J6:J10)</f>
        <v>565.71999999999991</v>
      </c>
      <c r="K11" s="117">
        <f t="shared" si="0"/>
        <v>0.14499999999999999</v>
      </c>
      <c r="L11" s="23">
        <f t="shared" si="0"/>
        <v>20.279999999999998</v>
      </c>
      <c r="M11" s="23">
        <f t="shared" si="0"/>
        <v>0.375</v>
      </c>
      <c r="N11" s="120">
        <f t="shared" si="0"/>
        <v>1.53</v>
      </c>
      <c r="O11" s="124">
        <f t="shared" si="0"/>
        <v>228.97</v>
      </c>
      <c r="P11" s="23">
        <f t="shared" si="0"/>
        <v>370.83000000000004</v>
      </c>
      <c r="Q11" s="23">
        <f t="shared" si="0"/>
        <v>68.87</v>
      </c>
      <c r="R11" s="106">
        <f t="shared" si="0"/>
        <v>7.38</v>
      </c>
    </row>
    <row r="12" spans="1:18" s="16" customFormat="1" ht="39" customHeight="1" thickBot="1">
      <c r="A12" s="109"/>
      <c r="B12" s="113"/>
      <c r="C12" s="111"/>
      <c r="D12" s="95" t="s">
        <v>12</v>
      </c>
      <c r="E12" s="116"/>
      <c r="F12" s="113"/>
      <c r="G12" s="118"/>
      <c r="H12" s="107"/>
      <c r="I12" s="121"/>
      <c r="J12" s="123">
        <f>J11/23.5</f>
        <v>24.073191489361697</v>
      </c>
      <c r="K12" s="118"/>
      <c r="L12" s="107"/>
      <c r="M12" s="107"/>
      <c r="N12" s="121"/>
      <c r="O12" s="125"/>
      <c r="P12" s="107"/>
      <c r="Q12" s="107"/>
      <c r="R12" s="108"/>
    </row>
    <row r="13" spans="1:18" s="16" customFormat="1" ht="1.5" customHeight="1" thickBot="1">
      <c r="A13" s="61" t="s">
        <v>4</v>
      </c>
      <c r="B13" s="127">
        <v>223</v>
      </c>
      <c r="C13" s="103" t="s">
        <v>10</v>
      </c>
      <c r="D13" s="92" t="s">
        <v>45</v>
      </c>
      <c r="E13" s="96">
        <v>60</v>
      </c>
      <c r="F13" s="87"/>
      <c r="G13" s="28">
        <v>3.19</v>
      </c>
      <c r="H13" s="29">
        <v>5.04</v>
      </c>
      <c r="I13" s="34">
        <v>14.34</v>
      </c>
      <c r="J13" s="72">
        <v>126.6</v>
      </c>
      <c r="K13" s="28">
        <v>0</v>
      </c>
      <c r="L13" s="29">
        <v>0.2</v>
      </c>
      <c r="M13" s="29">
        <v>0</v>
      </c>
      <c r="N13" s="34">
        <v>2.2000000000000002</v>
      </c>
      <c r="O13" s="84">
        <v>2.76</v>
      </c>
      <c r="P13" s="29">
        <v>2.34</v>
      </c>
      <c r="Q13" s="29">
        <v>1.26</v>
      </c>
      <c r="R13" s="30">
        <v>0.06</v>
      </c>
    </row>
    <row r="14" spans="1:18" s="16" customFormat="1" ht="39" customHeight="1" thickBot="1">
      <c r="A14" s="61" t="s">
        <v>4</v>
      </c>
      <c r="B14" s="129">
        <v>37</v>
      </c>
      <c r="C14" s="62" t="s">
        <v>5</v>
      </c>
      <c r="D14" s="79" t="s">
        <v>38</v>
      </c>
      <c r="E14" s="66">
        <v>200</v>
      </c>
      <c r="F14" s="54"/>
      <c r="G14" s="77">
        <v>6</v>
      </c>
      <c r="H14" s="13">
        <v>5.4</v>
      </c>
      <c r="I14" s="35">
        <v>10.8</v>
      </c>
      <c r="J14" s="47">
        <v>115.6</v>
      </c>
      <c r="K14" s="77">
        <v>0.1</v>
      </c>
      <c r="L14" s="13">
        <v>10.7</v>
      </c>
      <c r="M14" s="13">
        <v>0</v>
      </c>
      <c r="N14" s="35">
        <v>0.18</v>
      </c>
      <c r="O14" s="40">
        <v>33.14</v>
      </c>
      <c r="P14" s="13">
        <v>77.040000000000006</v>
      </c>
      <c r="Q14" s="13">
        <v>27.32</v>
      </c>
      <c r="R14" s="35">
        <v>1.02</v>
      </c>
    </row>
    <row r="15" spans="1:18" s="16" customFormat="1" ht="39" customHeight="1">
      <c r="A15" s="52"/>
      <c r="B15" s="128">
        <v>75</v>
      </c>
      <c r="C15" s="83" t="s">
        <v>6</v>
      </c>
      <c r="D15" s="93" t="s">
        <v>44</v>
      </c>
      <c r="E15" s="86">
        <v>90</v>
      </c>
      <c r="F15" s="56"/>
      <c r="G15" s="119">
        <v>12.42</v>
      </c>
      <c r="H15" s="24">
        <v>2.88</v>
      </c>
      <c r="I15" s="25">
        <v>4.59</v>
      </c>
      <c r="J15" s="112">
        <v>93.51</v>
      </c>
      <c r="K15" s="119">
        <v>0.03</v>
      </c>
      <c r="L15" s="24">
        <v>2.4</v>
      </c>
      <c r="M15" s="24">
        <v>0</v>
      </c>
      <c r="N15" s="25">
        <v>2.9</v>
      </c>
      <c r="O15" s="126">
        <v>26.1</v>
      </c>
      <c r="P15" s="24">
        <v>104.5</v>
      </c>
      <c r="Q15" s="24">
        <v>16.899999999999999</v>
      </c>
      <c r="R15" s="43">
        <v>0.5</v>
      </c>
    </row>
    <row r="16" spans="1:18" s="16" customFormat="1" ht="39" customHeight="1">
      <c r="A16" s="52"/>
      <c r="B16" s="56">
        <v>53</v>
      </c>
      <c r="C16" s="83" t="s">
        <v>43</v>
      </c>
      <c r="D16" s="105" t="s">
        <v>40</v>
      </c>
      <c r="E16" s="46">
        <v>150</v>
      </c>
      <c r="F16" s="56"/>
      <c r="G16" s="40">
        <v>3.3</v>
      </c>
      <c r="H16" s="13">
        <v>4.95</v>
      </c>
      <c r="I16" s="19">
        <v>32.25</v>
      </c>
      <c r="J16" s="57">
        <v>186.45</v>
      </c>
      <c r="K16" s="40">
        <v>0.03</v>
      </c>
      <c r="L16" s="13">
        <v>0</v>
      </c>
      <c r="M16" s="13">
        <v>0</v>
      </c>
      <c r="N16" s="19">
        <v>1.73</v>
      </c>
      <c r="O16" s="77">
        <v>4.95</v>
      </c>
      <c r="P16" s="13">
        <v>79.83</v>
      </c>
      <c r="Q16" s="27">
        <v>26.52</v>
      </c>
      <c r="R16" s="42">
        <v>0.53</v>
      </c>
    </row>
    <row r="17" spans="1:18" s="16" customFormat="1" ht="39" customHeight="1">
      <c r="A17" s="52"/>
      <c r="B17" s="56">
        <v>103</v>
      </c>
      <c r="C17" s="83" t="s">
        <v>9</v>
      </c>
      <c r="D17" s="93" t="s">
        <v>49</v>
      </c>
      <c r="E17" s="86">
        <v>200</v>
      </c>
      <c r="F17" s="56"/>
      <c r="G17" s="17">
        <v>0.2</v>
      </c>
      <c r="H17" s="15">
        <v>0</v>
      </c>
      <c r="I17" s="18">
        <v>20.399999999999999</v>
      </c>
      <c r="J17" s="70">
        <v>82</v>
      </c>
      <c r="K17" s="17">
        <v>0</v>
      </c>
      <c r="L17" s="15">
        <v>9.24</v>
      </c>
      <c r="M17" s="15">
        <v>0</v>
      </c>
      <c r="N17" s="18">
        <v>0.04</v>
      </c>
      <c r="O17" s="76">
        <v>17.64</v>
      </c>
      <c r="P17" s="15">
        <v>5.0599999999999996</v>
      </c>
      <c r="Q17" s="26">
        <v>2.86</v>
      </c>
      <c r="R17" s="41">
        <v>0.12</v>
      </c>
    </row>
    <row r="18" spans="1:18" s="16" customFormat="1" ht="36.75" customHeight="1">
      <c r="A18" s="52"/>
      <c r="B18" s="57">
        <v>119</v>
      </c>
      <c r="C18" s="65" t="s">
        <v>7</v>
      </c>
      <c r="D18" s="63" t="s">
        <v>37</v>
      </c>
      <c r="E18" s="54">
        <v>45</v>
      </c>
      <c r="F18" s="55"/>
      <c r="G18" s="17">
        <v>3.19</v>
      </c>
      <c r="H18" s="15">
        <v>0.31</v>
      </c>
      <c r="I18" s="18">
        <v>19.89</v>
      </c>
      <c r="J18" s="70">
        <v>108</v>
      </c>
      <c r="K18" s="17">
        <v>0.05</v>
      </c>
      <c r="L18" s="15">
        <v>0</v>
      </c>
      <c r="M18" s="15">
        <v>0</v>
      </c>
      <c r="N18" s="18">
        <v>0.08</v>
      </c>
      <c r="O18" s="76">
        <v>16.649999999999999</v>
      </c>
      <c r="P18" s="15">
        <v>98.1</v>
      </c>
      <c r="Q18" s="15">
        <v>29.25</v>
      </c>
      <c r="R18" s="31">
        <v>1.26</v>
      </c>
    </row>
    <row r="19" spans="1:18" s="16" customFormat="1" ht="39" hidden="1" customHeight="1">
      <c r="A19" s="52"/>
      <c r="B19" s="55">
        <v>120</v>
      </c>
      <c r="C19" s="65" t="s">
        <v>8</v>
      </c>
      <c r="D19" s="63" t="s">
        <v>35</v>
      </c>
      <c r="E19" s="54">
        <v>25</v>
      </c>
      <c r="F19" s="55"/>
      <c r="G19" s="17">
        <v>1.42</v>
      </c>
      <c r="H19" s="15">
        <v>0.27</v>
      </c>
      <c r="I19" s="18">
        <v>9.3000000000000007</v>
      </c>
      <c r="J19" s="70">
        <v>45.32</v>
      </c>
      <c r="K19" s="17">
        <v>0.02</v>
      </c>
      <c r="L19" s="15">
        <v>0.1</v>
      </c>
      <c r="M19" s="15">
        <v>0</v>
      </c>
      <c r="N19" s="18">
        <v>7.0000000000000007E-2</v>
      </c>
      <c r="O19" s="76">
        <v>8.5</v>
      </c>
      <c r="P19" s="15">
        <v>30</v>
      </c>
      <c r="Q19" s="15">
        <v>10.25</v>
      </c>
      <c r="R19" s="31">
        <v>0.56999999999999995</v>
      </c>
    </row>
    <row r="20" spans="1:18" s="16" customFormat="1" ht="39" customHeight="1">
      <c r="A20" s="52"/>
      <c r="B20" s="74"/>
      <c r="C20" s="81"/>
      <c r="D20" s="94" t="s">
        <v>11</v>
      </c>
      <c r="E20" s="100">
        <f>SUM(E13:E19)</f>
        <v>770</v>
      </c>
      <c r="F20" s="55"/>
      <c r="G20" s="20">
        <f t="shared" ref="G20:R20" si="1">SUM(G13:G19)</f>
        <v>29.72</v>
      </c>
      <c r="H20" s="14">
        <f t="shared" si="1"/>
        <v>18.849999999999998</v>
      </c>
      <c r="I20" s="53">
        <f t="shared" si="1"/>
        <v>111.57</v>
      </c>
      <c r="J20" s="98">
        <f>SUM(J13:J19)</f>
        <v>757.48</v>
      </c>
      <c r="K20" s="20">
        <f t="shared" si="1"/>
        <v>0.23</v>
      </c>
      <c r="L20" s="14">
        <f t="shared" si="1"/>
        <v>22.64</v>
      </c>
      <c r="M20" s="14">
        <f t="shared" si="1"/>
        <v>0</v>
      </c>
      <c r="N20" s="53">
        <f t="shared" si="1"/>
        <v>7.2</v>
      </c>
      <c r="O20" s="73">
        <f t="shared" si="1"/>
        <v>109.74000000000001</v>
      </c>
      <c r="P20" s="14">
        <f t="shared" si="1"/>
        <v>396.87</v>
      </c>
      <c r="Q20" s="14">
        <f t="shared" si="1"/>
        <v>114.36</v>
      </c>
      <c r="R20" s="36">
        <f t="shared" si="1"/>
        <v>4.0600000000000005</v>
      </c>
    </row>
    <row r="21" spans="1:18" s="16" customFormat="1" ht="39" customHeight="1" thickBot="1">
      <c r="A21" s="82"/>
      <c r="B21" s="104"/>
      <c r="C21" s="97"/>
      <c r="D21" s="95" t="s">
        <v>12</v>
      </c>
      <c r="E21" s="97"/>
      <c r="F21" s="89"/>
      <c r="G21" s="88"/>
      <c r="H21" s="32"/>
      <c r="I21" s="90"/>
      <c r="J21" s="99">
        <f>J20/23.5</f>
        <v>32.233191489361701</v>
      </c>
      <c r="K21" s="88"/>
      <c r="L21" s="32"/>
      <c r="M21" s="32"/>
      <c r="N21" s="90"/>
      <c r="O21" s="91"/>
      <c r="P21" s="32"/>
      <c r="Q21" s="32"/>
      <c r="R21" s="3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>
      <c r="C23" s="11"/>
      <c r="D23" s="21"/>
      <c r="E23" s="22"/>
      <c r="F23" s="11"/>
      <c r="G23" s="9"/>
      <c r="H23" s="11"/>
      <c r="I23" s="11"/>
    </row>
    <row r="24" spans="1:18" ht="18.75">
      <c r="C24" s="11"/>
      <c r="D24" s="21"/>
      <c r="E24" s="22"/>
      <c r="F24" s="11"/>
      <c r="G24" s="11"/>
      <c r="H24" s="11"/>
      <c r="I24" s="11"/>
    </row>
    <row r="25" spans="1:18" ht="18.75">
      <c r="C25" s="11"/>
      <c r="D25" s="21"/>
      <c r="E25" s="22"/>
      <c r="F25" s="11"/>
      <c r="G25" s="11"/>
      <c r="H25" s="11"/>
      <c r="I25" s="11"/>
    </row>
    <row r="26" spans="1:18" ht="18.75">
      <c r="C26" s="11"/>
      <c r="D26" s="21"/>
      <c r="E26" s="22"/>
      <c r="F26" s="11"/>
      <c r="G26" s="11"/>
      <c r="H26" s="11"/>
      <c r="I26" s="11"/>
    </row>
    <row r="27" spans="1:18" ht="18.75">
      <c r="C27" s="11"/>
      <c r="D27" s="21"/>
      <c r="E27" s="22"/>
      <c r="F27" s="11"/>
      <c r="G27" s="11"/>
      <c r="H27" s="11"/>
      <c r="I27" s="11"/>
    </row>
    <row r="28" spans="1:18" ht="18.75">
      <c r="C28" s="11"/>
      <c r="D28" s="21"/>
      <c r="E28" s="22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5">
    <mergeCell ref="K4:N4"/>
    <mergeCell ref="O4:R4"/>
    <mergeCell ref="G4:I4"/>
    <mergeCell ref="B2:C2"/>
    <mergeCell ref="P2:R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2021-12-03T09:36:29Z</dcterms:modified>
</cp:coreProperties>
</file>