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4 день" sheetId="25" r:id="rId1"/>
  </sheets>
  <calcPr calcId="125725"/>
</workbook>
</file>

<file path=xl/calcChain.xml><?xml version="1.0" encoding="utf-8"?>
<calcChain xmlns="http://schemas.openxmlformats.org/spreadsheetml/2006/main">
  <c r="K24" i="25"/>
  <c r="F24"/>
  <c r="K25" l="1"/>
  <c r="I24"/>
  <c r="J24"/>
  <c r="L24"/>
  <c r="M24"/>
  <c r="N24"/>
  <c r="O24"/>
  <c r="P24"/>
  <c r="Q24"/>
  <c r="R24"/>
  <c r="S24"/>
  <c r="H24"/>
  <c r="H14" l="1"/>
  <c r="I14"/>
  <c r="J14"/>
  <c r="K14"/>
  <c r="K16" s="1"/>
  <c r="L14"/>
  <c r="M14"/>
  <c r="N14"/>
  <c r="O14"/>
  <c r="P14"/>
  <c r="Q14"/>
  <c r="R14"/>
  <c r="S14"/>
  <c r="F14"/>
</calcChain>
</file>

<file path=xl/sharedStrings.xml><?xml version="1.0" encoding="utf-8"?>
<sst xmlns="http://schemas.openxmlformats.org/spreadsheetml/2006/main" count="53" uniqueCount="46">
  <si>
    <t xml:space="preserve"> Прием пищи</t>
  </si>
  <si>
    <t xml:space="preserve"> Школа</t>
  </si>
  <si>
    <t>Завтрак</t>
  </si>
  <si>
    <t>Обед</t>
  </si>
  <si>
    <t>2 блюдо</t>
  </si>
  <si>
    <t>хлеб ржаной</t>
  </si>
  <si>
    <t>3 блюдо</t>
  </si>
  <si>
    <t xml:space="preserve"> 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</si>
  <si>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</si>
  <si>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</si>
  <si>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</si>
  <si>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</si>
  <si>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</si>
  <si>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</si>
  <si>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</si>
  <si>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</si>
  <si>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</si>
  <si>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</si>
  <si>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</si>
  <si>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</si>
  <si>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</si>
  <si>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</si>
  <si>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</si>
  <si>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</si>
  <si>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</si>
  <si>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</si>
  <si>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</si>
  <si>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</si>
  <si>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</si>
  <si>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</si>
  <si>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</si>
  <si>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</si>
  <si>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 xml:space="preserve"> гарнир</t>
  </si>
  <si>
    <t>Свекольник с мясом и сметаной</t>
  </si>
  <si>
    <t>Хлеб пшеничный</t>
  </si>
  <si>
    <t>гарнир</t>
  </si>
  <si>
    <t>Макароны отварные с маслом</t>
  </si>
  <si>
    <t>о/о**</t>
  </si>
  <si>
    <t xml:space="preserve"> 1 блюдо </t>
  </si>
  <si>
    <t>Рис отварной с маслом</t>
  </si>
  <si>
    <t>200/10</t>
  </si>
  <si>
    <t>СОШ 8 г.Топки</t>
  </si>
  <si>
    <t>Компот из смеси фруктов</t>
  </si>
  <si>
    <t>Филе птицы  запеченное с помидорами</t>
  </si>
  <si>
    <t>Компот  из смеси  фруктов</t>
  </si>
  <si>
    <t>Гуляш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</si>
</sst>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0" borderId="17" xfId="0" applyFont="1" applyBorder="1"/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0" xfId="0" applyFont="1" applyBorder="1"/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3" xfId="0" applyFont="1" applyBorder="1"/>
    <xf numFmtId="0" fontId="9" fillId="2" borderId="23" xfId="0" applyFont="1" applyFill="1" applyBorder="1"/>
    <xf numFmtId="0" fontId="9" fillId="0" borderId="23" xfId="0" applyFont="1" applyBorder="1"/>
    <xf numFmtId="0" fontId="10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7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2" borderId="27" xfId="0" applyFont="1" applyFill="1" applyBorder="1" applyAlignment="1">
      <alignment horizontal="left"/>
    </xf>
    <xf numFmtId="0" fontId="9" fillId="2" borderId="28" xfId="0" applyFont="1" applyFill="1" applyBorder="1"/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6" fillId="0" borderId="21" xfId="0" applyFont="1" applyBorder="1"/>
    <xf numFmtId="0" fontId="6" fillId="0" borderId="24" xfId="0" applyFont="1" applyBorder="1"/>
    <xf numFmtId="0" fontId="10" fillId="2" borderId="23" xfId="0" applyFont="1" applyFill="1" applyBorder="1"/>
    <xf numFmtId="0" fontId="9" fillId="2" borderId="24" xfId="0" applyFont="1" applyFill="1" applyBorder="1"/>
    <xf numFmtId="0" fontId="10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30" xfId="0" applyFont="1" applyBorder="1"/>
    <xf numFmtId="0" fontId="10" fillId="0" borderId="4" xfId="0" applyFont="1" applyBorder="1"/>
    <xf numFmtId="0" fontId="10" fillId="2" borderId="17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2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4" xfId="0" applyFont="1" applyFill="1" applyBorder="1"/>
    <xf numFmtId="0" fontId="10" fillId="2" borderId="3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10" fillId="2" borderId="4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41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2" borderId="27" xfId="0" applyFont="1" applyFill="1" applyBorder="1"/>
    <xf numFmtId="0" fontId="10" fillId="2" borderId="27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164" fontId="5" fillId="0" borderId="37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4" xfId="0" applyFont="1" applyBorder="1"/>
    <xf numFmtId="0" fontId="5" fillId="2" borderId="37" xfId="0" applyFont="1" applyFill="1" applyBorder="1" applyAlignment="1">
      <alignment horizontal="center"/>
    </xf>
    <xf numFmtId="164" fontId="7" fillId="2" borderId="38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wrapText="1"/>
    </xf>
    <xf numFmtId="0" fontId="5" fillId="2" borderId="4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21" xfId="0" applyFont="1" applyFill="1" applyBorder="1"/>
    <xf numFmtId="0" fontId="5" fillId="2" borderId="37" xfId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left"/>
    </xf>
    <xf numFmtId="164" fontId="5" fillId="2" borderId="37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10" fillId="2" borderId="40" xfId="0" applyNumberFormat="1" applyFont="1" applyFill="1" applyBorder="1" applyAlignment="1">
      <alignment horizontal="center"/>
    </xf>
    <xf numFmtId="2" fontId="6" fillId="2" borderId="38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7" xfId="0" applyFont="1" applyBorder="1" applyAlignment="1"/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10" xfId="0" applyFont="1" applyBorder="1" applyAlignment="1"/>
    <xf numFmtId="0" fontId="7" fillId="0" borderId="8" xfId="0" applyFont="1" applyBorder="1" applyAlignment="1">
      <alignment horizontal="center"/>
    </xf>
    <xf numFmtId="14" fontId="14" fillId="0" borderId="0" xfId="0" applyNumberFormat="1" applyFont="1" applyAlignment="1"/>
    <xf numFmtId="0" fontId="1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tabSelected="1" zoomScale="60" zoomScaleNormal="60" workbookViewId="0">
      <selection activeCell="Q2" sqref="Q2:S2"/>
    </sheetView>
  </sheetViews>
  <sheetFormatPr defaultRowHeight="15"/>
  <cols>
    <col min="1" max="1" width="16.85546875" customWidth="1"/>
    <col min="2" max="3" width="15.7109375" style="4" customWidth="1"/>
    <col min="4" max="4" width="24.42578125" style="4" customWidth="1"/>
    <col min="5" max="5" width="65.710937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>
      <c r="A2" s="5" t="s">
        <v>1</v>
      </c>
      <c r="B2" s="149" t="s">
        <v>41</v>
      </c>
      <c r="C2" s="150"/>
      <c r="D2" s="103"/>
      <c r="E2" s="5"/>
      <c r="F2" s="7"/>
      <c r="G2" s="44"/>
      <c r="H2" s="5"/>
      <c r="K2" s="7"/>
      <c r="L2" s="6"/>
      <c r="M2" s="1"/>
      <c r="N2" s="2"/>
      <c r="Q2" s="153">
        <v>44581</v>
      </c>
      <c r="R2" s="154"/>
      <c r="S2" s="154"/>
    </row>
    <row r="3" spans="1:21" ht="15.75" thickBot="1">
      <c r="A3" s="1"/>
      <c r="B3" s="3"/>
      <c r="C3" s="104"/>
      <c r="D3" s="10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1" customFormat="1" ht="21.75" customHeight="1">
      <c r="A4" s="59"/>
      <c r="B4" s="38"/>
      <c r="C4" s="49" t="s">
        <v>29</v>
      </c>
      <c r="D4" s="102"/>
      <c r="E4" s="70"/>
      <c r="F4" s="38"/>
      <c r="G4" s="106"/>
      <c r="H4" s="29" t="s">
        <v>10</v>
      </c>
      <c r="I4" s="29"/>
      <c r="J4" s="29"/>
      <c r="K4" s="120" t="s">
        <v>11</v>
      </c>
      <c r="L4" s="145" t="s">
        <v>12</v>
      </c>
      <c r="M4" s="146"/>
      <c r="N4" s="146"/>
      <c r="O4" s="151"/>
      <c r="P4" s="152" t="s">
        <v>13</v>
      </c>
      <c r="Q4" s="147"/>
      <c r="R4" s="147"/>
      <c r="S4" s="148"/>
    </row>
    <row r="5" spans="1:21" s="11" customFormat="1" ht="25.5" customHeight="1" thickBot="1">
      <c r="A5" s="60" t="s">
        <v>0</v>
      </c>
      <c r="B5" s="39"/>
      <c r="C5" s="50" t="s">
        <v>30</v>
      </c>
      <c r="D5" s="101" t="s">
        <v>31</v>
      </c>
      <c r="E5" s="36" t="s">
        <v>28</v>
      </c>
      <c r="F5" s="39" t="s">
        <v>14</v>
      </c>
      <c r="G5" s="69" t="s">
        <v>27</v>
      </c>
      <c r="H5" s="30" t="s">
        <v>15</v>
      </c>
      <c r="I5" s="31" t="s">
        <v>16</v>
      </c>
      <c r="J5" s="77" t="s">
        <v>17</v>
      </c>
      <c r="K5" s="121" t="s">
        <v>18</v>
      </c>
      <c r="L5" s="111" t="s">
        <v>19</v>
      </c>
      <c r="M5" s="9" t="s">
        <v>20</v>
      </c>
      <c r="N5" s="9" t="s">
        <v>21</v>
      </c>
      <c r="O5" s="32" t="s">
        <v>22</v>
      </c>
      <c r="P5" s="136" t="s">
        <v>23</v>
      </c>
      <c r="Q5" s="9" t="s">
        <v>24</v>
      </c>
      <c r="R5" s="9" t="s">
        <v>25</v>
      </c>
      <c r="S5" s="32" t="s">
        <v>26</v>
      </c>
    </row>
    <row r="6" spans="1:21" s="11" customFormat="1" ht="30" hidden="1" customHeight="1">
      <c r="A6" s="40"/>
      <c r="B6" s="57"/>
      <c r="C6" s="46"/>
      <c r="D6" s="52"/>
      <c r="E6" s="71"/>
      <c r="F6" s="94"/>
      <c r="G6" s="105"/>
      <c r="H6" s="12"/>
      <c r="I6" s="10"/>
      <c r="J6" s="13"/>
      <c r="K6" s="119"/>
      <c r="L6" s="107"/>
      <c r="M6" s="10"/>
      <c r="N6" s="10"/>
      <c r="O6" s="23"/>
      <c r="P6" s="12"/>
      <c r="Q6" s="10"/>
      <c r="R6" s="10"/>
      <c r="S6" s="23"/>
    </row>
    <row r="7" spans="1:21" s="20" customFormat="1" ht="39.75" hidden="1" customHeight="1">
      <c r="A7" s="61"/>
      <c r="B7" s="67"/>
      <c r="C7" s="55"/>
      <c r="D7" s="83"/>
      <c r="E7" s="128"/>
      <c r="F7" s="76"/>
      <c r="G7" s="82"/>
      <c r="H7" s="14"/>
      <c r="I7" s="15"/>
      <c r="J7" s="16"/>
      <c r="K7" s="122"/>
      <c r="L7" s="117"/>
      <c r="M7" s="15"/>
      <c r="N7" s="15"/>
      <c r="O7" s="24"/>
      <c r="P7" s="14"/>
      <c r="Q7" s="15"/>
      <c r="R7" s="15"/>
      <c r="S7" s="24"/>
    </row>
    <row r="8" spans="1:21" s="20" customFormat="1" ht="26.45" customHeight="1">
      <c r="A8" s="61" t="s">
        <v>2</v>
      </c>
      <c r="B8" s="67" t="s">
        <v>37</v>
      </c>
      <c r="C8" s="68">
        <v>177</v>
      </c>
      <c r="D8" s="53" t="s">
        <v>4</v>
      </c>
      <c r="E8" s="83" t="s">
        <v>43</v>
      </c>
      <c r="F8" s="55">
        <v>90</v>
      </c>
      <c r="G8" s="82"/>
      <c r="H8" s="88">
        <v>19.71</v>
      </c>
      <c r="I8" s="34">
        <v>3.42</v>
      </c>
      <c r="J8" s="35">
        <v>1.26</v>
      </c>
      <c r="K8" s="132">
        <v>114.3</v>
      </c>
      <c r="L8" s="109">
        <v>0.06</v>
      </c>
      <c r="M8" s="34">
        <v>3.98</v>
      </c>
      <c r="N8" s="34">
        <v>0.01</v>
      </c>
      <c r="O8" s="87">
        <v>0.83</v>
      </c>
      <c r="P8" s="88">
        <v>21.32</v>
      </c>
      <c r="Q8" s="34">
        <v>76.22</v>
      </c>
      <c r="R8" s="34">
        <v>22.3</v>
      </c>
      <c r="S8" s="87">
        <v>0.96</v>
      </c>
    </row>
    <row r="9" spans="1:21" s="20" customFormat="1" ht="26.45" customHeight="1">
      <c r="A9" s="61"/>
      <c r="B9" s="67"/>
      <c r="C9" s="114">
        <v>64</v>
      </c>
      <c r="D9" s="53" t="s">
        <v>32</v>
      </c>
      <c r="E9" s="125" t="s">
        <v>36</v>
      </c>
      <c r="F9" s="76">
        <v>150</v>
      </c>
      <c r="G9" s="55"/>
      <c r="H9" s="88">
        <v>6.45</v>
      </c>
      <c r="I9" s="34">
        <v>4.05</v>
      </c>
      <c r="J9" s="35">
        <v>40.200000000000003</v>
      </c>
      <c r="K9" s="132">
        <v>223.65</v>
      </c>
      <c r="L9" s="109">
        <v>0.08</v>
      </c>
      <c r="M9" s="34">
        <v>0</v>
      </c>
      <c r="N9" s="34">
        <v>0</v>
      </c>
      <c r="O9" s="87">
        <v>2.0699999999999998</v>
      </c>
      <c r="P9" s="88">
        <v>13.05</v>
      </c>
      <c r="Q9" s="34">
        <v>58.34</v>
      </c>
      <c r="R9" s="34">
        <v>22.53</v>
      </c>
      <c r="S9" s="87">
        <v>1.25</v>
      </c>
    </row>
    <row r="10" spans="1:21" s="20" customFormat="1" ht="36.75" customHeight="1">
      <c r="A10" s="61"/>
      <c r="B10" s="67"/>
      <c r="C10" s="37">
        <v>216</v>
      </c>
      <c r="D10" s="53" t="s">
        <v>6</v>
      </c>
      <c r="E10" s="125" t="s">
        <v>44</v>
      </c>
      <c r="F10" s="76">
        <v>200</v>
      </c>
      <c r="G10" s="84"/>
      <c r="H10" s="117">
        <v>0.26</v>
      </c>
      <c r="I10" s="15">
        <v>0</v>
      </c>
      <c r="J10" s="24">
        <v>15.76</v>
      </c>
      <c r="K10" s="133">
        <v>62</v>
      </c>
      <c r="L10" s="117">
        <v>0</v>
      </c>
      <c r="M10" s="15">
        <v>4.4000000000000004</v>
      </c>
      <c r="N10" s="15">
        <v>0</v>
      </c>
      <c r="O10" s="24">
        <v>0.32</v>
      </c>
      <c r="P10" s="14">
        <v>0.4</v>
      </c>
      <c r="Q10" s="15">
        <v>0</v>
      </c>
      <c r="R10" s="15">
        <v>0</v>
      </c>
      <c r="S10" s="24">
        <v>0.04</v>
      </c>
    </row>
    <row r="11" spans="1:21" s="20" customFormat="1" ht="2.25" hidden="1" customHeight="1">
      <c r="A11" s="61"/>
      <c r="B11" s="63"/>
      <c r="C11" s="35"/>
      <c r="D11" s="53"/>
      <c r="E11" s="84"/>
      <c r="F11" s="55"/>
      <c r="G11" s="96"/>
      <c r="H11" s="14"/>
      <c r="I11" s="15"/>
      <c r="J11" s="16"/>
      <c r="K11" s="135"/>
      <c r="L11" s="117"/>
      <c r="M11" s="15"/>
      <c r="N11" s="15"/>
      <c r="O11" s="24"/>
      <c r="P11" s="14"/>
      <c r="Q11" s="15"/>
      <c r="R11" s="15"/>
      <c r="S11" s="24"/>
    </row>
    <row r="12" spans="1:21" s="20" customFormat="1" ht="31.5" customHeight="1">
      <c r="A12" s="61"/>
      <c r="B12" s="55"/>
      <c r="C12" s="114">
        <v>120</v>
      </c>
      <c r="D12" s="53" t="s">
        <v>5</v>
      </c>
      <c r="E12" s="84" t="s">
        <v>7</v>
      </c>
      <c r="F12" s="55">
        <v>20</v>
      </c>
      <c r="G12" s="96"/>
      <c r="H12" s="14">
        <v>1.1399999999999999</v>
      </c>
      <c r="I12" s="15">
        <v>0.22</v>
      </c>
      <c r="J12" s="16">
        <v>7.44</v>
      </c>
      <c r="K12" s="135">
        <v>36.26</v>
      </c>
      <c r="L12" s="117">
        <v>0.02</v>
      </c>
      <c r="M12" s="15">
        <v>0.08</v>
      </c>
      <c r="N12" s="15">
        <v>0</v>
      </c>
      <c r="O12" s="24">
        <v>0.06</v>
      </c>
      <c r="P12" s="14">
        <v>6.8</v>
      </c>
      <c r="Q12" s="15">
        <v>24</v>
      </c>
      <c r="R12" s="15">
        <v>8.1999999999999993</v>
      </c>
      <c r="S12" s="24">
        <v>0.46</v>
      </c>
    </row>
    <row r="13" spans="1:21" s="20" customFormat="1" ht="30" hidden="1" customHeight="1">
      <c r="A13" s="61"/>
      <c r="B13" s="67"/>
      <c r="C13" s="37"/>
      <c r="D13" s="53"/>
      <c r="E13" s="74"/>
      <c r="F13" s="115"/>
      <c r="G13" s="55"/>
      <c r="H13" s="55"/>
      <c r="I13" s="55"/>
      <c r="J13" s="55"/>
      <c r="K13" s="116"/>
      <c r="L13" s="80"/>
      <c r="M13" s="18"/>
      <c r="N13" s="18"/>
      <c r="O13" s="28"/>
      <c r="P13" s="19"/>
      <c r="Q13" s="18"/>
      <c r="R13" s="18"/>
      <c r="S13" s="28"/>
    </row>
    <row r="14" spans="1:21" s="20" customFormat="1" ht="41.25" customHeight="1">
      <c r="A14" s="61"/>
      <c r="B14" s="67" t="s">
        <v>37</v>
      </c>
      <c r="C14" s="37"/>
      <c r="D14" s="53"/>
      <c r="E14" s="74" t="s">
        <v>8</v>
      </c>
      <c r="F14" s="115">
        <f>F6+F8+F9+F10+F11+F12</f>
        <v>460</v>
      </c>
      <c r="G14" s="55"/>
      <c r="H14" s="55">
        <f t="shared" ref="H14:S14" si="0">H6+H8+H9+H10+H11+H12</f>
        <v>27.560000000000002</v>
      </c>
      <c r="I14" s="55">
        <f t="shared" si="0"/>
        <v>7.6899999999999995</v>
      </c>
      <c r="J14" s="55">
        <f t="shared" si="0"/>
        <v>64.66</v>
      </c>
      <c r="K14" s="116">
        <f t="shared" si="0"/>
        <v>436.21</v>
      </c>
      <c r="L14" s="80">
        <f t="shared" si="0"/>
        <v>0.16</v>
      </c>
      <c r="M14" s="18">
        <f t="shared" si="0"/>
        <v>8.4600000000000009</v>
      </c>
      <c r="N14" s="18">
        <f t="shared" si="0"/>
        <v>0.01</v>
      </c>
      <c r="O14" s="28">
        <f t="shared" si="0"/>
        <v>3.28</v>
      </c>
      <c r="P14" s="19">
        <f t="shared" si="0"/>
        <v>41.57</v>
      </c>
      <c r="Q14" s="18">
        <f t="shared" si="0"/>
        <v>158.56</v>
      </c>
      <c r="R14" s="18">
        <f t="shared" si="0"/>
        <v>53.03</v>
      </c>
      <c r="S14" s="28">
        <f t="shared" si="0"/>
        <v>2.71</v>
      </c>
    </row>
    <row r="15" spans="1:21" s="20" customFormat="1" ht="26.25" hidden="1" customHeight="1">
      <c r="A15" s="61"/>
      <c r="B15" s="67"/>
      <c r="C15" s="132"/>
      <c r="D15" s="53"/>
      <c r="E15" s="74"/>
      <c r="F15" s="55"/>
      <c r="G15" s="96"/>
      <c r="H15" s="14"/>
      <c r="I15" s="15"/>
      <c r="J15" s="16"/>
      <c r="K15" s="141"/>
      <c r="L15" s="117"/>
      <c r="M15" s="15"/>
      <c r="N15" s="15"/>
      <c r="O15" s="24"/>
      <c r="P15" s="14"/>
      <c r="Q15" s="15"/>
      <c r="R15" s="15"/>
      <c r="S15" s="24"/>
      <c r="T15" s="21"/>
      <c r="U15" s="22"/>
    </row>
    <row r="16" spans="1:21" s="20" customFormat="1" ht="24.75" customHeight="1" thickBot="1">
      <c r="A16" s="61"/>
      <c r="B16" s="67" t="s">
        <v>37</v>
      </c>
      <c r="C16" s="79"/>
      <c r="D16" s="118"/>
      <c r="E16" s="75" t="s">
        <v>9</v>
      </c>
      <c r="F16" s="56"/>
      <c r="G16" s="54"/>
      <c r="H16" s="86"/>
      <c r="I16" s="64"/>
      <c r="J16" s="95"/>
      <c r="K16" s="123">
        <f>K14/23.5</f>
        <v>18.562127659574468</v>
      </c>
      <c r="L16" s="112"/>
      <c r="M16" s="113"/>
      <c r="N16" s="113"/>
      <c r="O16" s="139"/>
      <c r="P16" s="140"/>
      <c r="Q16" s="113"/>
      <c r="R16" s="113"/>
      <c r="S16" s="139"/>
    </row>
    <row r="17" spans="1:21" s="20" customFormat="1" ht="43.5" hidden="1" customHeight="1" thickBot="1">
      <c r="B17" s="100"/>
      <c r="C17" s="65"/>
      <c r="D17" s="72"/>
      <c r="E17" s="142"/>
      <c r="F17" s="143"/>
      <c r="G17" s="65"/>
      <c r="H17" s="127"/>
      <c r="I17" s="25"/>
      <c r="J17" s="130"/>
      <c r="K17" s="144"/>
      <c r="L17" s="126"/>
      <c r="M17" s="25"/>
      <c r="N17" s="25"/>
      <c r="O17" s="130"/>
      <c r="P17" s="126"/>
      <c r="Q17" s="25"/>
      <c r="R17" s="25"/>
      <c r="S17" s="26"/>
    </row>
    <row r="18" spans="1:21" s="11" customFormat="1" ht="32.25" customHeight="1">
      <c r="A18" s="131" t="s">
        <v>3</v>
      </c>
      <c r="B18" s="67"/>
      <c r="C18" s="37">
        <v>228</v>
      </c>
      <c r="D18" s="53" t="s">
        <v>38</v>
      </c>
      <c r="E18" s="73" t="s">
        <v>33</v>
      </c>
      <c r="F18" s="97" t="s">
        <v>40</v>
      </c>
      <c r="G18" s="55"/>
      <c r="H18" s="88">
        <v>4.99</v>
      </c>
      <c r="I18" s="34">
        <v>10.45</v>
      </c>
      <c r="J18" s="35">
        <v>19.23</v>
      </c>
      <c r="K18" s="132">
        <v>192.17</v>
      </c>
      <c r="L18" s="109">
        <v>0.08</v>
      </c>
      <c r="M18" s="34">
        <v>4.28</v>
      </c>
      <c r="N18" s="34">
        <v>0.18</v>
      </c>
      <c r="O18" s="35">
        <v>2.2599999999999998</v>
      </c>
      <c r="P18" s="109">
        <v>55.2</v>
      </c>
      <c r="Q18" s="34">
        <v>91.66</v>
      </c>
      <c r="R18" s="34">
        <v>24.08</v>
      </c>
      <c r="S18" s="87">
        <v>1.0900000000000001</v>
      </c>
      <c r="T18" s="47"/>
      <c r="U18" s="47"/>
    </row>
    <row r="19" spans="1:21" s="20" customFormat="1" ht="35.25" customHeight="1">
      <c r="A19" s="41"/>
      <c r="B19" s="67"/>
      <c r="C19" s="37">
        <v>216</v>
      </c>
      <c r="D19" s="53" t="s">
        <v>4</v>
      </c>
      <c r="E19" s="73" t="s">
        <v>45</v>
      </c>
      <c r="F19" s="97">
        <v>90</v>
      </c>
      <c r="G19" s="55"/>
      <c r="H19" s="14">
        <v>15.03</v>
      </c>
      <c r="I19" s="15">
        <v>17.2</v>
      </c>
      <c r="J19" s="16">
        <v>7.59</v>
      </c>
      <c r="K19" s="122">
        <v>245.79</v>
      </c>
      <c r="L19" s="117">
        <v>0.19</v>
      </c>
      <c r="M19" s="15">
        <v>1.1100000000000001</v>
      </c>
      <c r="N19" s="15">
        <v>11.06</v>
      </c>
      <c r="O19" s="16">
        <v>0.3</v>
      </c>
      <c r="P19" s="117">
        <v>24.12</v>
      </c>
      <c r="Q19" s="15">
        <v>138.6</v>
      </c>
      <c r="R19" s="15">
        <v>20.7</v>
      </c>
      <c r="S19" s="24">
        <v>1.35</v>
      </c>
      <c r="T19" s="47"/>
      <c r="U19" s="47"/>
    </row>
    <row r="20" spans="1:21" s="20" customFormat="1" ht="26.45" customHeight="1">
      <c r="A20" s="41"/>
      <c r="B20" s="55"/>
      <c r="C20" s="37">
        <v>53</v>
      </c>
      <c r="D20" s="53" t="s">
        <v>35</v>
      </c>
      <c r="E20" s="89" t="s">
        <v>39</v>
      </c>
      <c r="F20" s="55">
        <v>150</v>
      </c>
      <c r="G20" s="55"/>
      <c r="H20" s="14">
        <v>3.3</v>
      </c>
      <c r="I20" s="15">
        <v>4.95</v>
      </c>
      <c r="J20" s="16">
        <v>32.25</v>
      </c>
      <c r="K20" s="122">
        <v>186.45</v>
      </c>
      <c r="L20" s="117">
        <v>0.03</v>
      </c>
      <c r="M20" s="15">
        <v>0</v>
      </c>
      <c r="N20" s="15">
        <v>0</v>
      </c>
      <c r="O20" s="16">
        <v>1.72</v>
      </c>
      <c r="P20" s="117">
        <v>4.95</v>
      </c>
      <c r="Q20" s="15">
        <v>79.83</v>
      </c>
      <c r="R20" s="15">
        <v>26.52</v>
      </c>
      <c r="S20" s="24">
        <v>0.52</v>
      </c>
      <c r="T20" s="48"/>
      <c r="U20" s="47"/>
    </row>
    <row r="21" spans="1:21" s="11" customFormat="1" ht="33.75" customHeight="1">
      <c r="A21" s="42"/>
      <c r="B21" s="45"/>
      <c r="C21" s="55">
        <v>103</v>
      </c>
      <c r="D21" s="83" t="s">
        <v>6</v>
      </c>
      <c r="E21" s="128" t="s">
        <v>42</v>
      </c>
      <c r="F21" s="76">
        <v>200</v>
      </c>
      <c r="G21" s="82"/>
      <c r="H21" s="107">
        <v>0.2</v>
      </c>
      <c r="I21" s="10">
        <v>0</v>
      </c>
      <c r="J21" s="23">
        <v>15.02</v>
      </c>
      <c r="K21" s="124">
        <v>61.6</v>
      </c>
      <c r="L21" s="107">
        <v>0</v>
      </c>
      <c r="M21" s="10">
        <v>2</v>
      </c>
      <c r="N21" s="10">
        <v>0</v>
      </c>
      <c r="O21" s="13">
        <v>0.1</v>
      </c>
      <c r="P21" s="107">
        <v>6.74</v>
      </c>
      <c r="Q21" s="10">
        <v>5.74</v>
      </c>
      <c r="R21" s="10">
        <v>2.96</v>
      </c>
      <c r="S21" s="23">
        <v>0.2</v>
      </c>
      <c r="T21" s="33"/>
      <c r="U21" s="33"/>
    </row>
    <row r="22" spans="1:21" s="11" customFormat="1" ht="26.45" customHeight="1">
      <c r="A22" s="42"/>
      <c r="B22" s="45"/>
      <c r="C22" s="129">
        <v>119</v>
      </c>
      <c r="D22" s="53" t="s">
        <v>34</v>
      </c>
      <c r="E22" s="89" t="s">
        <v>34</v>
      </c>
      <c r="F22" s="55">
        <v>30</v>
      </c>
      <c r="G22" s="55"/>
      <c r="H22" s="14">
        <v>2.13</v>
      </c>
      <c r="I22" s="15">
        <v>0.21</v>
      </c>
      <c r="J22" s="16">
        <v>13.26</v>
      </c>
      <c r="K22" s="135">
        <v>72</v>
      </c>
      <c r="L22" s="117">
        <v>0.03</v>
      </c>
      <c r="M22" s="15">
        <v>0</v>
      </c>
      <c r="N22" s="15">
        <v>0</v>
      </c>
      <c r="O22" s="16">
        <v>0.05</v>
      </c>
      <c r="P22" s="117">
        <v>11.1</v>
      </c>
      <c r="Q22" s="15">
        <v>65.400000000000006</v>
      </c>
      <c r="R22" s="15">
        <v>19.5</v>
      </c>
      <c r="S22" s="24">
        <v>0.84</v>
      </c>
      <c r="T22" s="33"/>
      <c r="U22" s="33"/>
    </row>
    <row r="23" spans="1:21" s="11" customFormat="1" ht="1.5" customHeight="1">
      <c r="A23" s="42"/>
      <c r="B23" s="55"/>
      <c r="C23" s="129"/>
      <c r="D23" s="53"/>
      <c r="E23" s="89"/>
      <c r="F23" s="55"/>
      <c r="G23" s="55"/>
      <c r="H23" s="14"/>
      <c r="I23" s="15"/>
      <c r="J23" s="16"/>
      <c r="K23" s="135"/>
      <c r="L23" s="117"/>
      <c r="M23" s="15"/>
      <c r="N23" s="15"/>
      <c r="O23" s="16"/>
      <c r="P23" s="117"/>
      <c r="Q23" s="15"/>
      <c r="R23" s="15"/>
      <c r="S23" s="24"/>
      <c r="T23" s="33"/>
      <c r="U23" s="33"/>
    </row>
    <row r="24" spans="1:21" s="20" customFormat="1" ht="26.45" customHeight="1">
      <c r="A24" s="41"/>
      <c r="B24" s="67"/>
      <c r="C24" s="110"/>
      <c r="D24" s="134"/>
      <c r="E24" s="74" t="s">
        <v>8</v>
      </c>
      <c r="F24" s="78">
        <f>F17+F19+F20+F21+F22+F23+210</f>
        <v>680</v>
      </c>
      <c r="G24" s="58"/>
      <c r="H24" s="58">
        <f t="shared" ref="H24:S24" si="1">H17+H18+H19+H20+H21+H22+H23</f>
        <v>25.65</v>
      </c>
      <c r="I24" s="58">
        <f t="shared" si="1"/>
        <v>32.81</v>
      </c>
      <c r="J24" s="58">
        <f t="shared" si="1"/>
        <v>87.350000000000009</v>
      </c>
      <c r="K24" s="137">
        <f t="shared" si="1"/>
        <v>758.01</v>
      </c>
      <c r="L24" s="80">
        <f t="shared" si="1"/>
        <v>0.33000000000000007</v>
      </c>
      <c r="M24" s="18">
        <f t="shared" si="1"/>
        <v>7.3900000000000006</v>
      </c>
      <c r="N24" s="18">
        <f t="shared" si="1"/>
        <v>11.24</v>
      </c>
      <c r="O24" s="114">
        <f t="shared" si="1"/>
        <v>4.4299999999999988</v>
      </c>
      <c r="P24" s="80">
        <f t="shared" si="1"/>
        <v>102.11</v>
      </c>
      <c r="Q24" s="18">
        <f t="shared" si="1"/>
        <v>381.23</v>
      </c>
      <c r="R24" s="18">
        <f t="shared" si="1"/>
        <v>93.759999999999991</v>
      </c>
      <c r="S24" s="28">
        <f t="shared" si="1"/>
        <v>4.0000000000000009</v>
      </c>
    </row>
    <row r="25" spans="1:21" s="20" customFormat="1" ht="26.45" customHeight="1" thickBot="1">
      <c r="A25" s="62"/>
      <c r="B25" s="108"/>
      <c r="C25" s="85"/>
      <c r="D25" s="56"/>
      <c r="E25" s="75" t="s">
        <v>9</v>
      </c>
      <c r="F25" s="56"/>
      <c r="G25" s="56"/>
      <c r="H25" s="66"/>
      <c r="I25" s="27"/>
      <c r="J25" s="51"/>
      <c r="K25" s="138">
        <f>K24/23.5</f>
        <v>32.255744680851066</v>
      </c>
      <c r="L25" s="81"/>
      <c r="M25" s="27"/>
      <c r="N25" s="27"/>
      <c r="O25" s="51"/>
      <c r="P25" s="81"/>
      <c r="Q25" s="27"/>
      <c r="R25" s="27"/>
      <c r="S25" s="43"/>
    </row>
    <row r="26" spans="1:21" ht="15.75">
      <c r="A26" s="8"/>
      <c r="B26" s="98"/>
      <c r="C26" s="99"/>
      <c r="D26" s="99"/>
      <c r="E26" s="17"/>
      <c r="F26" s="17"/>
      <c r="G26" s="90"/>
      <c r="H26" s="91"/>
      <c r="I26" s="90"/>
      <c r="J26" s="17"/>
      <c r="K26" s="92"/>
      <c r="L26" s="17"/>
      <c r="M26" s="17"/>
      <c r="N26" s="17"/>
      <c r="O26" s="93"/>
      <c r="P26" s="93"/>
      <c r="Q26" s="93"/>
      <c r="R26" s="93"/>
      <c r="S26" s="93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2021-12-30T02:04:31Z</dcterms:modified>
</cp:coreProperties>
</file>